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120" yWindow="-120" windowWidth="19440" windowHeight="15600" tabRatio="500"/>
  </bookViews>
  <sheets>
    <sheet name="Sheet1" sheetId="1" r:id="rId1"/>
  </sheets>
  <definedNames>
    <definedName name="_xlnm.Print_Area" localSheetId="0">Sheet1!$A$1:$J$54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1" l="1"/>
  <c r="I47" i="1"/>
  <c r="G47" i="1"/>
  <c r="G38" i="1" l="1"/>
  <c r="G42" i="1" s="1"/>
  <c r="I22" i="1"/>
  <c r="I38" i="1"/>
  <c r="I42" i="1" l="1"/>
</calcChain>
</file>

<file path=xl/sharedStrings.xml><?xml version="1.0" encoding="utf-8"?>
<sst xmlns="http://schemas.openxmlformats.org/spreadsheetml/2006/main" count="37" uniqueCount="34">
  <si>
    <t>INCOME</t>
  </si>
  <si>
    <t>EXPENDITURE</t>
  </si>
  <si>
    <t>SURPLUS FOR THE YEAR</t>
  </si>
  <si>
    <t>Represented by</t>
  </si>
  <si>
    <t>less unpresented cheques</t>
  </si>
  <si>
    <t>£</t>
  </si>
  <si>
    <t xml:space="preserve">     INCOME AND EXPENDITURE ACCOUNT</t>
  </si>
  <si>
    <t>LLYSFAEN COMMUNITY LIBRARY</t>
  </si>
  <si>
    <t>Fines/book sales</t>
  </si>
  <si>
    <t>Lit fest online ticket sales</t>
  </si>
  <si>
    <t>Lit fest cash from bar, books and raffle</t>
  </si>
  <si>
    <t>Lit Fest Card reader sales from bar, books and raffle</t>
  </si>
  <si>
    <t>LCA affiliation</t>
  </si>
  <si>
    <t>Books</t>
  </si>
  <si>
    <t>AGM</t>
  </si>
  <si>
    <t>Volunteer refreshments</t>
  </si>
  <si>
    <t>Stationery/printing</t>
  </si>
  <si>
    <t>MISC</t>
  </si>
  <si>
    <t>Childrens Refurb</t>
  </si>
  <si>
    <t>Adult Refurb</t>
  </si>
  <si>
    <t>Insurance</t>
  </si>
  <si>
    <t>Childrens events</t>
  </si>
  <si>
    <t>Anne Hayward</t>
  </si>
  <si>
    <t>YEAR ENDED 23</t>
  </si>
  <si>
    <t>YEAR ENDED 22</t>
  </si>
  <si>
    <t>Balance at year end</t>
  </si>
  <si>
    <t>Book sales fete</t>
  </si>
  <si>
    <t xml:space="preserve">Grants </t>
  </si>
  <si>
    <t>Donations</t>
  </si>
  <si>
    <t>Cash book sales/Storytime/Events cash</t>
  </si>
  <si>
    <t>Interest</t>
  </si>
  <si>
    <t>Lit Fest costs</t>
  </si>
  <si>
    <t>Computer equipment</t>
  </si>
  <si>
    <t>I certify that the above is a true and fair reflection of the books, records and bank statements of the Lisvane Community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</si>
</sst>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" fontId="0" fillId="0" borderId="0" xfId="0" applyNumberFormat="1"/>
    <xf numFmtId="1" fontId="0" fillId="0" borderId="0" xfId="0" applyNumberFormat="1" applyAlignment="1">
      <alignment horizontal="center"/>
    </xf>
    <xf numFmtId="15" fontId="1" fillId="0" borderId="0" xfId="0" quotePrefix="1" applyNumberFormat="1" applyFont="1"/>
    <xf numFmtId="4" fontId="0" fillId="0" borderId="0" xfId="0" applyNumberForma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0" fillId="0" borderId="1" xfId="0" applyNumberFormat="1" applyBorder="1"/>
    <xf numFmtId="4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6"/>
  <sheetViews>
    <sheetView tabSelected="1" workbookViewId="0">
      <selection activeCell="N33" sqref="N33"/>
    </sheetView>
  </sheetViews>
  <sheetFormatPr defaultColWidth="11" defaultRowHeight="15.75" x14ac:dyDescent="0.25"/>
  <cols>
    <col min="1" max="1" width="6.625" customWidth="1"/>
    <col min="6" max="6" width="15.625" customWidth="1"/>
    <col min="7" max="7" width="12.5" style="5" bestFit="1" customWidth="1"/>
    <col min="8" max="8" width="6.5" customWidth="1"/>
    <col min="9" max="9" width="12.5" style="5" customWidth="1"/>
    <col min="10" max="10" width="11" customWidth="1"/>
    <col min="13" max="13" width="11" style="10"/>
  </cols>
  <sheetData>
    <row r="1" spans="2:10" x14ac:dyDescent="0.25">
      <c r="D1" s="13" t="s">
        <v>7</v>
      </c>
      <c r="E1" s="13"/>
      <c r="F1" s="13"/>
      <c r="G1" s="13"/>
      <c r="J1" s="1"/>
    </row>
    <row r="2" spans="2:10" x14ac:dyDescent="0.25">
      <c r="D2" s="13" t="s">
        <v>6</v>
      </c>
      <c r="E2" s="13"/>
      <c r="F2" s="13"/>
      <c r="G2" s="13"/>
      <c r="H2" s="1"/>
      <c r="J2" s="1"/>
    </row>
    <row r="3" spans="2:10" x14ac:dyDescent="0.25">
      <c r="D3" s="1"/>
      <c r="E3" s="1"/>
      <c r="F3" s="1"/>
      <c r="G3" s="6"/>
      <c r="H3" s="1"/>
      <c r="I3" s="6"/>
      <c r="J3" s="1"/>
    </row>
    <row r="4" spans="2:10" x14ac:dyDescent="0.25">
      <c r="D4" s="1"/>
      <c r="E4" s="1"/>
      <c r="F4" s="1"/>
      <c r="G4" s="7" t="s">
        <v>23</v>
      </c>
      <c r="H4" s="1"/>
      <c r="I4" s="7" t="s">
        <v>24</v>
      </c>
      <c r="J4" s="1"/>
    </row>
    <row r="5" spans="2:10" x14ac:dyDescent="0.25">
      <c r="D5" s="1"/>
      <c r="E5" s="1"/>
      <c r="G5" s="7"/>
      <c r="H5" s="1"/>
      <c r="I5" s="7"/>
      <c r="J5" s="1"/>
    </row>
    <row r="6" spans="2:10" x14ac:dyDescent="0.25">
      <c r="D6" s="1"/>
      <c r="E6" s="1"/>
      <c r="F6" s="1"/>
      <c r="G6" s="7" t="s">
        <v>5</v>
      </c>
      <c r="H6" s="1"/>
      <c r="I6" s="7" t="s">
        <v>5</v>
      </c>
      <c r="J6" s="1"/>
    </row>
    <row r="7" spans="2:10" x14ac:dyDescent="0.25">
      <c r="B7" s="1" t="s">
        <v>0</v>
      </c>
    </row>
    <row r="8" spans="2:10" x14ac:dyDescent="0.25">
      <c r="B8" t="s">
        <v>8</v>
      </c>
      <c r="E8" s="2"/>
      <c r="F8" s="2"/>
      <c r="H8" s="2"/>
      <c r="I8" s="5">
        <v>90.42</v>
      </c>
      <c r="J8" s="2"/>
    </row>
    <row r="9" spans="2:10" x14ac:dyDescent="0.25">
      <c r="B9" t="s">
        <v>26</v>
      </c>
      <c r="E9" s="2"/>
      <c r="F9" s="2"/>
      <c r="H9" s="2"/>
      <c r="I9" s="5">
        <v>57.3</v>
      </c>
      <c r="J9" s="2"/>
    </row>
    <row r="10" spans="2:10" x14ac:dyDescent="0.25">
      <c r="B10" t="s">
        <v>27</v>
      </c>
      <c r="E10" s="2"/>
      <c r="F10" s="2"/>
      <c r="G10" s="5">
        <v>4656</v>
      </c>
      <c r="H10" s="2"/>
      <c r="I10" s="5">
        <v>600</v>
      </c>
      <c r="J10" s="2"/>
    </row>
    <row r="11" spans="2:10" x14ac:dyDescent="0.25">
      <c r="B11" t="s">
        <v>28</v>
      </c>
      <c r="E11" s="2"/>
      <c r="F11" s="2"/>
      <c r="G11" s="5">
        <v>2150</v>
      </c>
      <c r="H11" s="2"/>
      <c r="I11" s="5">
        <v>5060</v>
      </c>
      <c r="J11" s="2"/>
    </row>
    <row r="12" spans="2:10" x14ac:dyDescent="0.25">
      <c r="B12" s="12" t="s">
        <v>29</v>
      </c>
      <c r="C12" s="12"/>
      <c r="D12" s="12"/>
      <c r="E12" s="12"/>
      <c r="F12" s="2"/>
      <c r="G12" s="5">
        <v>91.5</v>
      </c>
      <c r="H12" s="2"/>
      <c r="J12" s="2"/>
    </row>
    <row r="13" spans="2:10" x14ac:dyDescent="0.25">
      <c r="B13" s="12" t="s">
        <v>9</v>
      </c>
      <c r="C13" s="12"/>
      <c r="D13" s="12"/>
      <c r="E13" s="12"/>
      <c r="F13" s="2"/>
      <c r="G13" s="5">
        <v>1244.81</v>
      </c>
      <c r="H13" s="2"/>
      <c r="J13" s="2"/>
    </row>
    <row r="14" spans="2:10" x14ac:dyDescent="0.25">
      <c r="B14" s="12" t="s">
        <v>10</v>
      </c>
      <c r="C14" s="12"/>
      <c r="D14" s="12"/>
      <c r="E14" s="12"/>
      <c r="F14" s="2"/>
      <c r="G14" s="5">
        <v>1233.45</v>
      </c>
      <c r="H14" s="2"/>
      <c r="J14" s="2"/>
    </row>
    <row r="15" spans="2:10" x14ac:dyDescent="0.25">
      <c r="B15" s="12" t="s">
        <v>11</v>
      </c>
      <c r="C15" s="12"/>
      <c r="D15" s="12"/>
      <c r="E15" s="12"/>
      <c r="F15" s="2"/>
      <c r="G15" s="5">
        <v>707.08</v>
      </c>
      <c r="H15" s="2"/>
      <c r="J15" s="2"/>
    </row>
    <row r="16" spans="2:10" x14ac:dyDescent="0.25">
      <c r="B16" s="12" t="s">
        <v>30</v>
      </c>
      <c r="C16" s="12"/>
      <c r="D16" s="12"/>
      <c r="E16" s="12"/>
      <c r="F16" s="2"/>
      <c r="G16" s="5">
        <v>4.74</v>
      </c>
      <c r="H16" s="2"/>
      <c r="J16" s="2"/>
    </row>
    <row r="17" spans="2:10" x14ac:dyDescent="0.25">
      <c r="B17" s="12"/>
      <c r="C17" s="12"/>
      <c r="D17" s="12"/>
      <c r="E17" s="12"/>
      <c r="F17" s="2"/>
      <c r="H17" s="2"/>
      <c r="J17" s="2"/>
    </row>
    <row r="18" spans="2:10" x14ac:dyDescent="0.25">
      <c r="B18" s="12"/>
      <c r="C18" s="12"/>
      <c r="D18" s="12"/>
      <c r="E18" s="12"/>
      <c r="F18" s="2"/>
      <c r="H18" s="2"/>
      <c r="J18" s="2"/>
    </row>
    <row r="19" spans="2:10" x14ac:dyDescent="0.25">
      <c r="B19" s="12"/>
      <c r="C19" s="12"/>
      <c r="D19" s="12"/>
      <c r="E19" s="12"/>
      <c r="F19" s="2"/>
      <c r="H19" s="2"/>
      <c r="J19" s="2"/>
    </row>
    <row r="20" spans="2:10" x14ac:dyDescent="0.25">
      <c r="B20" s="12"/>
      <c r="C20" s="12"/>
      <c r="D20" s="12"/>
      <c r="E20" s="12"/>
      <c r="F20" s="2"/>
      <c r="H20" s="2"/>
      <c r="J20" s="2"/>
    </row>
    <row r="21" spans="2:10" x14ac:dyDescent="0.25">
      <c r="B21" s="12"/>
      <c r="C21" s="12"/>
      <c r="D21" s="12"/>
      <c r="E21" s="12"/>
      <c r="F21" s="2"/>
      <c r="H21" s="2"/>
      <c r="J21" s="2"/>
    </row>
    <row r="22" spans="2:10" ht="16.5" thickBot="1" x14ac:dyDescent="0.3">
      <c r="E22" s="2"/>
      <c r="F22" s="2"/>
      <c r="G22" s="8">
        <f>SUM(G8:G21)</f>
        <v>10087.58</v>
      </c>
      <c r="H22" s="2"/>
      <c r="I22" s="8">
        <f>SUM(I8:I21)</f>
        <v>5807.72</v>
      </c>
      <c r="J22" s="2"/>
    </row>
    <row r="23" spans="2:10" ht="16.5" thickTop="1" x14ac:dyDescent="0.25">
      <c r="E23" s="2"/>
      <c r="F23" s="2"/>
      <c r="H23" s="2"/>
      <c r="J23" s="2"/>
    </row>
    <row r="24" spans="2:10" x14ac:dyDescent="0.25">
      <c r="B24" s="1" t="s">
        <v>1</v>
      </c>
      <c r="E24" s="2"/>
      <c r="F24" s="2"/>
      <c r="H24" s="2"/>
      <c r="J24" s="2"/>
    </row>
    <row r="25" spans="2:10" x14ac:dyDescent="0.25">
      <c r="B25" t="s">
        <v>12</v>
      </c>
      <c r="E25" s="2"/>
      <c r="F25" s="2"/>
      <c r="H25" s="2"/>
      <c r="I25" s="5">
        <v>10</v>
      </c>
      <c r="J25" s="2"/>
    </row>
    <row r="26" spans="2:10" x14ac:dyDescent="0.25">
      <c r="B26" t="s">
        <v>13</v>
      </c>
      <c r="E26" s="2"/>
      <c r="F26" s="2"/>
      <c r="H26" s="2"/>
      <c r="I26" s="5">
        <v>85.62</v>
      </c>
      <c r="J26" s="2"/>
    </row>
    <row r="27" spans="2:10" x14ac:dyDescent="0.25">
      <c r="B27" t="s">
        <v>14</v>
      </c>
      <c r="E27" s="2"/>
      <c r="F27" s="2"/>
      <c r="H27" s="2"/>
      <c r="I27" s="5">
        <v>23.23</v>
      </c>
      <c r="J27" s="2"/>
    </row>
    <row r="28" spans="2:10" x14ac:dyDescent="0.25">
      <c r="B28" t="s">
        <v>15</v>
      </c>
      <c r="E28" s="2"/>
      <c r="F28" s="2"/>
      <c r="H28" s="2"/>
      <c r="I28" s="5">
        <v>20.190000000000001</v>
      </c>
      <c r="J28" s="2"/>
    </row>
    <row r="29" spans="2:10" x14ac:dyDescent="0.25">
      <c r="B29" t="s">
        <v>16</v>
      </c>
      <c r="E29" s="2"/>
      <c r="F29" s="2"/>
      <c r="G29" s="5">
        <v>544.22</v>
      </c>
      <c r="H29" s="2"/>
      <c r="I29" s="5">
        <v>76.58</v>
      </c>
      <c r="J29" s="2"/>
    </row>
    <row r="30" spans="2:10" x14ac:dyDescent="0.25">
      <c r="B30" t="s">
        <v>17</v>
      </c>
      <c r="E30" s="2"/>
      <c r="F30" s="2"/>
      <c r="G30" s="5">
        <v>105.33</v>
      </c>
      <c r="H30" s="2"/>
      <c r="I30" s="5">
        <v>64.98</v>
      </c>
      <c r="J30" s="2"/>
    </row>
    <row r="31" spans="2:10" x14ac:dyDescent="0.25">
      <c r="B31" t="s">
        <v>18</v>
      </c>
      <c r="E31" s="2"/>
      <c r="F31" s="2"/>
      <c r="G31" s="5">
        <v>2055.96</v>
      </c>
      <c r="H31" s="2"/>
      <c r="I31" s="5">
        <v>254</v>
      </c>
      <c r="J31" s="2"/>
    </row>
    <row r="32" spans="2:10" x14ac:dyDescent="0.25">
      <c r="B32" t="s">
        <v>19</v>
      </c>
      <c r="D32" s="2"/>
      <c r="E32" s="2"/>
      <c r="G32" s="5">
        <v>927.6</v>
      </c>
      <c r="H32" s="2"/>
      <c r="I32" s="5">
        <v>2573.46</v>
      </c>
      <c r="J32" s="2"/>
    </row>
    <row r="33" spans="2:10" x14ac:dyDescent="0.25">
      <c r="B33" t="s">
        <v>32</v>
      </c>
      <c r="D33" s="2"/>
      <c r="E33" s="2"/>
      <c r="G33" s="5">
        <v>2479.9299999999998</v>
      </c>
      <c r="H33" s="2"/>
      <c r="I33" s="5">
        <v>1649.79</v>
      </c>
      <c r="J33" s="2"/>
    </row>
    <row r="34" spans="2:10" x14ac:dyDescent="0.25">
      <c r="B34" t="s">
        <v>20</v>
      </c>
      <c r="D34" s="2"/>
      <c r="E34" s="2"/>
      <c r="G34" s="5">
        <v>278.88</v>
      </c>
      <c r="H34" s="2"/>
      <c r="J34" s="2"/>
    </row>
    <row r="35" spans="2:10" x14ac:dyDescent="0.25">
      <c r="B35" t="s">
        <v>21</v>
      </c>
      <c r="D35" s="2"/>
      <c r="E35" s="2"/>
      <c r="G35" s="5">
        <v>480.71</v>
      </c>
      <c r="H35" s="2"/>
      <c r="J35" s="2"/>
    </row>
    <row r="36" spans="2:10" x14ac:dyDescent="0.25">
      <c r="B36" t="s">
        <v>31</v>
      </c>
      <c r="D36" s="2"/>
      <c r="E36" s="2"/>
      <c r="G36" s="5">
        <v>1999.97</v>
      </c>
      <c r="H36" s="2"/>
      <c r="J36" s="2"/>
    </row>
    <row r="37" spans="2:10" x14ac:dyDescent="0.25">
      <c r="D37" s="2"/>
      <c r="E37" s="2"/>
      <c r="H37" s="2"/>
      <c r="J37" s="2"/>
    </row>
    <row r="38" spans="2:10" ht="16.5" thickBot="1" x14ac:dyDescent="0.3">
      <c r="E38" s="2"/>
      <c r="F38" s="2"/>
      <c r="G38" s="8">
        <f>SUM(G25:G37)</f>
        <v>8872.6</v>
      </c>
      <c r="H38" s="2"/>
      <c r="I38" s="8">
        <f>SUM(I25:I37)</f>
        <v>4757.8500000000004</v>
      </c>
      <c r="J38" s="2"/>
    </row>
    <row r="39" spans="2:10" ht="16.5" thickTop="1" x14ac:dyDescent="0.25">
      <c r="E39" s="2"/>
      <c r="F39" s="2"/>
      <c r="H39" s="2"/>
      <c r="J39" s="2"/>
    </row>
    <row r="40" spans="2:10" x14ac:dyDescent="0.25">
      <c r="E40" s="2"/>
      <c r="F40" s="2"/>
      <c r="H40" s="2"/>
      <c r="J40" s="2"/>
    </row>
    <row r="41" spans="2:10" x14ac:dyDescent="0.25">
      <c r="E41" s="2"/>
      <c r="F41" s="3"/>
      <c r="G41" s="9" t="s">
        <v>5</v>
      </c>
      <c r="H41" s="3"/>
      <c r="I41" s="9" t="s">
        <v>5</v>
      </c>
      <c r="J41" s="2"/>
    </row>
    <row r="42" spans="2:10" x14ac:dyDescent="0.25">
      <c r="B42" s="1" t="s">
        <v>2</v>
      </c>
      <c r="C42" s="1"/>
      <c r="D42" s="1"/>
      <c r="E42" s="2"/>
      <c r="F42" s="2"/>
      <c r="G42" s="5">
        <f>G22-G38</f>
        <v>1214.9799999999996</v>
      </c>
      <c r="H42" s="2"/>
      <c r="I42" s="5">
        <f>I22-I38</f>
        <v>1049.8699999999999</v>
      </c>
      <c r="J42" s="2"/>
    </row>
    <row r="43" spans="2:10" x14ac:dyDescent="0.25">
      <c r="E43" s="2"/>
      <c r="F43" s="2"/>
      <c r="H43" s="2"/>
      <c r="J43" s="2"/>
    </row>
    <row r="44" spans="2:10" x14ac:dyDescent="0.25">
      <c r="B44" s="1" t="s">
        <v>3</v>
      </c>
      <c r="C44" s="1"/>
      <c r="D44" s="1"/>
      <c r="E44" s="2"/>
      <c r="F44" s="2"/>
      <c r="H44" s="2"/>
      <c r="J44" s="2"/>
    </row>
    <row r="45" spans="2:10" x14ac:dyDescent="0.25">
      <c r="B45" s="1" t="s">
        <v>25</v>
      </c>
      <c r="C45" s="1"/>
      <c r="D45" s="1"/>
      <c r="E45" s="2"/>
      <c r="F45" s="2"/>
      <c r="G45" s="5">
        <v>3991.24</v>
      </c>
      <c r="H45" s="2"/>
      <c r="I45" s="5">
        <v>2776.26</v>
      </c>
      <c r="J45" s="2"/>
    </row>
    <row r="46" spans="2:10" x14ac:dyDescent="0.25">
      <c r="B46" s="1" t="s">
        <v>4</v>
      </c>
      <c r="E46" s="2"/>
      <c r="F46" s="2"/>
      <c r="G46" s="5">
        <v>0</v>
      </c>
      <c r="H46" s="2"/>
      <c r="I46" s="5">
        <v>0</v>
      </c>
      <c r="J46" s="2"/>
    </row>
    <row r="47" spans="2:10" ht="16.5" thickBot="1" x14ac:dyDescent="0.3">
      <c r="E47" s="2"/>
      <c r="F47" s="2"/>
      <c r="G47" s="8">
        <f>SUM(G45:G46)</f>
        <v>3991.24</v>
      </c>
      <c r="H47" s="2"/>
      <c r="I47" s="8">
        <f>SUM(I45:I46)</f>
        <v>2776.26</v>
      </c>
      <c r="J47" s="2"/>
    </row>
    <row r="48" spans="2:10" ht="16.5" thickTop="1" x14ac:dyDescent="0.25">
      <c r="E48" s="2"/>
      <c r="F48" s="2"/>
      <c r="H48" s="2"/>
      <c r="J48" s="2"/>
    </row>
    <row r="49" spans="2:11" x14ac:dyDescent="0.25">
      <c r="E49" s="2"/>
      <c r="F49" s="2"/>
      <c r="H49" s="2"/>
      <c r="J49" s="2"/>
    </row>
    <row r="50" spans="2:11" ht="15.75" customHeight="1" x14ac:dyDescent="0.25">
      <c r="B50" s="11" t="s">
        <v>33</v>
      </c>
      <c r="C50" s="11"/>
      <c r="D50" s="11"/>
      <c r="E50" s="11"/>
      <c r="F50" s="11"/>
      <c r="G50" s="11"/>
      <c r="H50" s="11"/>
      <c r="I50" s="11"/>
      <c r="J50" s="2"/>
    </row>
    <row r="51" spans="2:11" x14ac:dyDescent="0.25">
      <c r="B51" s="11"/>
      <c r="C51" s="11"/>
      <c r="D51" s="11"/>
      <c r="E51" s="11"/>
      <c r="F51" s="11"/>
      <c r="G51" s="11"/>
      <c r="H51" s="11"/>
      <c r="I51" s="11"/>
      <c r="J51" s="2"/>
    </row>
    <row r="52" spans="2:11" x14ac:dyDescent="0.25">
      <c r="E52" s="2"/>
      <c r="F52" s="2"/>
      <c r="H52" s="2"/>
      <c r="J52" s="2"/>
    </row>
    <row r="53" spans="2:1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25">
      <c r="B54" s="1" t="s">
        <v>22</v>
      </c>
    </row>
    <row r="55" spans="2:11" x14ac:dyDescent="0.25">
      <c r="B55" s="4"/>
    </row>
    <row r="56" spans="2:11" x14ac:dyDescent="0.25">
      <c r="B56" s="1"/>
    </row>
    <row r="65" spans="2:9" x14ac:dyDescent="0.25">
      <c r="B65" s="11"/>
      <c r="C65" s="11"/>
      <c r="D65" s="11"/>
      <c r="E65" s="11"/>
      <c r="F65" s="11"/>
      <c r="G65" s="11"/>
      <c r="H65" s="11"/>
      <c r="I65" s="11"/>
    </row>
    <row r="66" spans="2:9" x14ac:dyDescent="0.25">
      <c r="B66" s="11"/>
      <c r="C66" s="11"/>
      <c r="D66" s="11"/>
      <c r="E66" s="11"/>
      <c r="F66" s="11"/>
      <c r="G66" s="11"/>
      <c r="H66" s="11"/>
      <c r="I66" s="11"/>
    </row>
  </sheetData>
  <mergeCells count="14">
    <mergeCell ref="D2:G2"/>
    <mergeCell ref="D1:G1"/>
    <mergeCell ref="B65:I66"/>
    <mergeCell ref="B50:I5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</mergeCells>
  <phoneticPr fontId="4" type="noConversion"/>
  <pageMargins left="0.25" right="0.25" top="0.75000000000000011" bottom="0.75000000000000011" header="0.30000000000000004" footer="0.30000000000000004"/>
  <pageSetup paperSize="9" scale="80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Tranfield</dc:creator>
  <cp:lastModifiedBy>Chris Burdett</cp:lastModifiedBy>
  <cp:lastPrinted>2023-11-03T08:24:31Z</cp:lastPrinted>
  <dcterms:created xsi:type="dcterms:W3CDTF">2019-04-08T08:37:15Z</dcterms:created>
  <dcterms:modified xsi:type="dcterms:W3CDTF">2024-08-09T09:30:19Z</dcterms:modified>
</cp:coreProperties>
</file>